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Objava" sheetId="2" r:id="rId1"/>
  </sheets>
  <calcPr calcId="145621"/>
</workbook>
</file>

<file path=xl/calcChain.xml><?xml version="1.0" encoding="utf-8"?>
<calcChain xmlns="http://schemas.openxmlformats.org/spreadsheetml/2006/main">
  <c r="E31" i="2" l="1"/>
  <c r="B40" i="2"/>
</calcChain>
</file>

<file path=xl/sharedStrings.xml><?xml version="1.0" encoding="utf-8"?>
<sst xmlns="http://schemas.openxmlformats.org/spreadsheetml/2006/main" count="117" uniqueCount="83">
  <si>
    <t>Naziv primatelja</t>
  </si>
  <si>
    <t>OIB primatelja</t>
  </si>
  <si>
    <t>Sjedište</t>
  </si>
  <si>
    <t>Način objave isplaćenog iznosa</t>
  </si>
  <si>
    <t>Vrsta rashoda/izdatka</t>
  </si>
  <si>
    <t>SPLIT</t>
  </si>
  <si>
    <t>DOBRI - KLJUČAR BARIĆ, vl. Ante Barić</t>
  </si>
  <si>
    <t>GDPR</t>
  </si>
  <si>
    <t>32322 - Usluge tekućeg i investicijskog održavanja postrojenja i opreme</t>
  </si>
  <si>
    <t>HP-HRVATSKA POŠTA D.D.</t>
  </si>
  <si>
    <t>87311810356</t>
  </si>
  <si>
    <t>VELIKA GORICA</t>
  </si>
  <si>
    <t>32313 - Poštarina</t>
  </si>
  <si>
    <t>TEDI POSLOVANJE D.O.O.</t>
  </si>
  <si>
    <t>05614216244</t>
  </si>
  <si>
    <t>32219 - Ostali materijal za potrebe redovnog poslovanja</t>
  </si>
  <si>
    <t>BAUHAUS-ZAGREB K.D.</t>
  </si>
  <si>
    <t>71642207963</t>
  </si>
  <si>
    <t>ZAGREB</t>
  </si>
  <si>
    <t>32244 - Ostali materijal i dijelovi za tekuće i investicijsko održavanje</t>
  </si>
  <si>
    <t>PLINARA D.O.O.</t>
  </si>
  <si>
    <t>73715772793</t>
  </si>
  <si>
    <t>IMPULS D.O.O.</t>
  </si>
  <si>
    <t>81286921054</t>
  </si>
  <si>
    <t>IMOTSKI</t>
  </si>
  <si>
    <t>BERLINER D.O.O.</t>
  </si>
  <si>
    <t>52577724077</t>
  </si>
  <si>
    <t>ANDABAKA D.O.O.</t>
  </si>
  <si>
    <t>72859545484</t>
  </si>
  <si>
    <t>32219 - Ostali materijal i dijelovi za tekuće i investicijsko održavanje</t>
  </si>
  <si>
    <t xml:space="preserve">ETNOGRAFSKI MUZEJ SPLIT 
osnovan na Lučcu, 3. srpnja 1910. god. u 18 sati
IZA VESTIBULA 4 – SPLIT, p.p. 261                                                                  tel.: (021) 344-161, 344-164, 384-087 (ravnatelj)
e-mail: info@etnografski-muzej-split.hr                                                        web: www.etnografski-muzej-split.hr
OIB: 87291243639  //  ZABA / IBAN: HR9823600001101349410
</t>
  </si>
  <si>
    <t>JAVNA OBJAVA</t>
  </si>
  <si>
    <t>(Temeljem članka 144. Zakona)</t>
  </si>
  <si>
    <t>Kategorija 1 primatelja sredstava</t>
  </si>
  <si>
    <t>Rbr</t>
  </si>
  <si>
    <t>1.</t>
  </si>
  <si>
    <t>2.</t>
  </si>
  <si>
    <t>3.</t>
  </si>
  <si>
    <t>32371 - Autorski honorar - bruto</t>
  </si>
  <si>
    <t>4.</t>
  </si>
  <si>
    <t>5.</t>
  </si>
  <si>
    <t>6.</t>
  </si>
  <si>
    <t>32372 - Ugovor o djelu - bruto</t>
  </si>
  <si>
    <t>7.</t>
  </si>
  <si>
    <t>8.</t>
  </si>
  <si>
    <t>9.</t>
  </si>
  <si>
    <t>10.</t>
  </si>
  <si>
    <t>32389 - Ostale računalne usluge</t>
  </si>
  <si>
    <t>11.</t>
  </si>
  <si>
    <t>12.</t>
  </si>
  <si>
    <t>13.</t>
  </si>
  <si>
    <t>14.</t>
  </si>
  <si>
    <t>15.</t>
  </si>
  <si>
    <t xml:space="preserve">MEŠTROVIĆ-BRALIĆ SVEMIRKA                                                                                                                   </t>
  </si>
  <si>
    <t>PLSV, vl. Vjekoslav Svilović</t>
  </si>
  <si>
    <t>SVEUČILIŠTE U SPLITU, STUDENTSKI CENTAR</t>
  </si>
  <si>
    <t>25975412650</t>
  </si>
  <si>
    <t>32377 - Studentske usluge</t>
  </si>
  <si>
    <t>ZAGREBAČKA BANKA D.D.</t>
  </si>
  <si>
    <t>92963223473</t>
  </si>
  <si>
    <t>3431   - Bankarske usluge i usluge platnog prometa</t>
  </si>
  <si>
    <t>Kategorija 2 primatelja sredstava</t>
  </si>
  <si>
    <t>Vrsta rashoda i izdatka</t>
  </si>
  <si>
    <t>31111 - Bruto plaća</t>
  </si>
  <si>
    <t>31215 - Pomoći</t>
  </si>
  <si>
    <t>31219 - Troškovi prehrane</t>
  </si>
  <si>
    <t>31321 - Doprinosi za zdravstvo na plaće</t>
  </si>
  <si>
    <t>KRIŽANAC NIKOLA</t>
  </si>
  <si>
    <t>POPIĆ JELENA</t>
  </si>
  <si>
    <t>ŠKRBIĆ NEVENA</t>
  </si>
  <si>
    <t>32911 - Naknada članovima UV za 3/25</t>
  </si>
  <si>
    <t>INFORMACIJA O TROŠENJU SREDSTAVA ZA OŽUJAK 2025.</t>
  </si>
  <si>
    <t>UKUPNO ZA OŽUJAK 2025.</t>
  </si>
  <si>
    <t>DM DROGERIE MARKT D.O.O.</t>
  </si>
  <si>
    <t>94124811986</t>
  </si>
  <si>
    <t>32214 - Materijal za čišćenje i održavanje</t>
  </si>
  <si>
    <t>IVO-DARE, VL. IVO TOMIĆ</t>
  </si>
  <si>
    <t>32931 - Reprezentacija</t>
  </si>
  <si>
    <t>ECCO ING D.O.O.</t>
  </si>
  <si>
    <t>28671967175</t>
  </si>
  <si>
    <t>16.</t>
  </si>
  <si>
    <t>17.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</si>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</sst>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color rgb="FF000000"/>
      <name val="Cambria"/>
      <family val="1"/>
      <charset val="238"/>
    </font>
    <font>
      <b/>
      <sz val="20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2" fillId="0" borderId="0" xfId="1" applyFont="1" applyAlignment="1" applyProtection="1"/>
    <xf numFmtId="0" fontId="1" fillId="0" borderId="0" xfId="1"/>
    <xf numFmtId="0" fontId="2" fillId="0" borderId="0" xfId="1" applyFont="1" applyAlignment="1" applyProtection="1">
      <alignment wrapText="1"/>
    </xf>
    <xf numFmtId="0" fontId="3" fillId="0" borderId="0" xfId="1" applyFont="1" applyAlignment="1" applyProtection="1"/>
    <xf numFmtId="0" fontId="2" fillId="0" borderId="1" xfId="1" applyFont="1" applyBorder="1" applyAlignment="1" applyProtection="1">
      <alignment horizontal="left" vertical="top"/>
    </xf>
    <xf numFmtId="49" fontId="2" fillId="0" borderId="1" xfId="1" applyNumberFormat="1" applyFont="1" applyBorder="1" applyAlignment="1" applyProtection="1">
      <alignment horizontal="left" vertical="top"/>
    </xf>
    <xf numFmtId="0" fontId="2" fillId="0" borderId="0" xfId="1" applyFont="1" applyAlignment="1" applyProtection="1">
      <alignment horizontal="left" vertical="top"/>
    </xf>
    <xf numFmtId="0" fontId="4" fillId="0" borderId="1" xfId="1" applyFont="1" applyBorder="1" applyAlignment="1" applyProtection="1">
      <alignment vertical="top" wrapText="1"/>
    </xf>
    <xf numFmtId="4" fontId="4" fillId="0" borderId="1" xfId="1" applyNumberFormat="1" applyFont="1" applyBorder="1" applyAlignment="1" applyProtection="1">
      <alignment vertical="top"/>
    </xf>
    <xf numFmtId="164" fontId="6" fillId="0" borderId="1" xfId="2" applyNumberFormat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top" wrapText="1"/>
    </xf>
    <xf numFmtId="49" fontId="2" fillId="0" borderId="2" xfId="1" applyNumberFormat="1" applyFont="1" applyBorder="1" applyAlignment="1" applyProtection="1">
      <alignment horizontal="left" vertical="top"/>
    </xf>
    <xf numFmtId="0" fontId="2" fillId="0" borderId="2" xfId="1" applyFont="1" applyBorder="1" applyAlignment="1" applyProtection="1">
      <alignment horizontal="left" vertical="top"/>
    </xf>
    <xf numFmtId="0" fontId="1" fillId="0" borderId="0" xfId="1" applyAlignment="1" applyProtection="1"/>
    <xf numFmtId="49" fontId="2" fillId="0" borderId="0" xfId="1" applyNumberFormat="1" applyFont="1" applyAlignment="1" applyProtection="1"/>
    <xf numFmtId="0" fontId="2" fillId="0" borderId="0" xfId="1" applyFont="1" applyBorder="1" applyAlignment="1" applyProtection="1">
      <alignment horizontal="left"/>
    </xf>
    <xf numFmtId="0" fontId="7" fillId="0" borderId="0" xfId="1" applyFont="1" applyAlignment="1" applyProtection="1">
      <alignment vertical="center"/>
    </xf>
    <xf numFmtId="0" fontId="3" fillId="0" borderId="0" xfId="1" applyFont="1" applyBorder="1" applyAlignment="1" applyProtection="1">
      <alignment vertical="top" wrapText="1"/>
    </xf>
    <xf numFmtId="0" fontId="9" fillId="0" borderId="0" xfId="1" applyFont="1" applyAlignment="1" applyProtection="1">
      <alignment wrapText="1"/>
    </xf>
    <xf numFmtId="0" fontId="3" fillId="0" borderId="1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 wrapText="1"/>
    </xf>
    <xf numFmtId="49" fontId="3" fillId="0" borderId="1" xfId="1" applyNumberFormat="1" applyFont="1" applyBorder="1" applyAlignment="1" applyProtection="1">
      <alignment horizontal="center"/>
    </xf>
    <xf numFmtId="49" fontId="2" fillId="0" borderId="1" xfId="1" applyNumberFormat="1" applyFont="1" applyBorder="1" applyAlignment="1" applyProtection="1">
      <alignment vertical="top"/>
    </xf>
    <xf numFmtId="0" fontId="2" fillId="0" borderId="1" xfId="1" applyFont="1" applyBorder="1" applyAlignment="1" applyProtection="1">
      <alignment vertical="top"/>
    </xf>
    <xf numFmtId="4" fontId="2" fillId="0" borderId="1" xfId="1" applyNumberFormat="1" applyFont="1" applyBorder="1" applyAlignment="1" applyProtection="1">
      <alignment vertical="top"/>
    </xf>
    <xf numFmtId="49" fontId="10" fillId="0" borderId="1" xfId="1" applyNumberFormat="1" applyFont="1" applyBorder="1" applyAlignment="1" applyProtection="1"/>
    <xf numFmtId="0" fontId="10" fillId="0" borderId="1" xfId="1" applyFont="1" applyBorder="1" applyAlignment="1" applyProtection="1"/>
    <xf numFmtId="4" fontId="10" fillId="0" borderId="1" xfId="1" applyNumberFormat="1" applyFont="1" applyBorder="1" applyAlignment="1" applyProtection="1"/>
    <xf numFmtId="0" fontId="2" fillId="0" borderId="1" xfId="1" applyFont="1" applyBorder="1" applyAlignment="1" applyProtection="1">
      <alignment horizontal="center" vertical="top"/>
    </xf>
    <xf numFmtId="0" fontId="2" fillId="0" borderId="3" xfId="1" applyFont="1" applyBorder="1" applyAlignment="1" applyProtection="1">
      <alignment horizontal="left" vertical="top"/>
    </xf>
    <xf numFmtId="0" fontId="2" fillId="0" borderId="0" xfId="1" applyFont="1" applyAlignment="1" applyProtection="1">
      <alignment horizontal="left" vertical="top" wrapText="1"/>
    </xf>
    <xf numFmtId="49" fontId="2" fillId="0" borderId="0" xfId="1" applyNumberFormat="1" applyFont="1" applyAlignment="1" applyProtection="1">
      <alignment horizontal="left" vertical="top"/>
    </xf>
    <xf numFmtId="0" fontId="4" fillId="0" borderId="1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wrapText="1"/>
    </xf>
    <xf numFmtId="0" fontId="2" fillId="0" borderId="0" xfId="1" applyFont="1" applyAlignment="1" applyProtection="1">
      <alignment vertical="top"/>
    </xf>
    <xf numFmtId="4" fontId="2" fillId="0" borderId="0" xfId="1" applyNumberFormat="1" applyFont="1" applyAlignment="1" applyProtection="1">
      <alignment wrapText="1"/>
    </xf>
    <xf numFmtId="0" fontId="11" fillId="0" borderId="1" xfId="1" applyFont="1" applyBorder="1" applyAlignment="1" applyProtection="1">
      <alignment horizontal="center" vertical="top"/>
    </xf>
    <xf numFmtId="0" fontId="11" fillId="0" borderId="1" xfId="1" applyFont="1" applyBorder="1" applyAlignment="1" applyProtection="1">
      <alignment horizontal="left" vertical="top"/>
    </xf>
    <xf numFmtId="49" fontId="11" fillId="0" borderId="1" xfId="1" applyNumberFormat="1" applyFont="1" applyBorder="1" applyAlignment="1" applyProtection="1">
      <alignment horizontal="left" vertical="top"/>
    </xf>
    <xf numFmtId="4" fontId="11" fillId="0" borderId="1" xfId="1" applyNumberFormat="1" applyFont="1" applyBorder="1" applyAlignment="1" applyProtection="1">
      <alignment vertical="top"/>
    </xf>
    <xf numFmtId="0" fontId="11" fillId="0" borderId="1" xfId="1" applyFont="1" applyBorder="1" applyAlignment="1" applyProtection="1"/>
    <xf numFmtId="0" fontId="11" fillId="0" borderId="0" xfId="1" applyFont="1" applyAlignment="1" applyProtection="1">
      <alignment horizontal="left" vertical="top"/>
    </xf>
    <xf numFmtId="0" fontId="12" fillId="0" borderId="0" xfId="1" applyFont="1"/>
    <xf numFmtId="49" fontId="11" fillId="0" borderId="1" xfId="1" applyNumberFormat="1" applyFont="1" applyBorder="1" applyAlignment="1" applyProtection="1"/>
    <xf numFmtId="4" fontId="11" fillId="0" borderId="1" xfId="1" applyNumberFormat="1" applyFont="1" applyBorder="1" applyAlignment="1" applyProtection="1"/>
    <xf numFmtId="164" fontId="11" fillId="0" borderId="1" xfId="2" applyNumberFormat="1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top"/>
    </xf>
    <xf numFmtId="0" fontId="12" fillId="0" borderId="0" xfId="0" applyFont="1"/>
    <xf numFmtId="49" fontId="11" fillId="0" borderId="1" xfId="1" applyNumberFormat="1" applyFont="1" applyBorder="1" applyAlignment="1" applyProtection="1">
      <alignment vertical="top"/>
    </xf>
    <xf numFmtId="0" fontId="11" fillId="0" borderId="1" xfId="1" applyFont="1" applyBorder="1" applyAlignment="1" applyProtection="1">
      <alignment vertical="top"/>
    </xf>
    <xf numFmtId="49" fontId="2" fillId="0" borderId="1" xfId="1" applyNumberFormat="1" applyFont="1" applyBorder="1" applyAlignment="1" applyProtection="1">
      <alignment horizontal="left" vertical="top"/>
    </xf>
    <xf numFmtId="49" fontId="4" fillId="0" borderId="1" xfId="1" applyNumberFormat="1" applyFont="1" applyBorder="1" applyAlignment="1" applyProtection="1">
      <alignment horizontal="left"/>
    </xf>
    <xf numFmtId="49" fontId="10" fillId="0" borderId="1" xfId="1" applyNumberFormat="1" applyFont="1" applyBorder="1" applyAlignment="1" applyProtection="1">
      <alignment horizontal="left" vertical="top"/>
    </xf>
    <xf numFmtId="49" fontId="2" fillId="0" borderId="4" xfId="1" applyNumberFormat="1" applyFont="1" applyBorder="1" applyAlignment="1" applyProtection="1">
      <alignment vertical="top"/>
    </xf>
    <xf numFmtId="49" fontId="2" fillId="0" borderId="5" xfId="1" applyNumberFormat="1" applyFont="1" applyBorder="1" applyAlignment="1" applyProtection="1">
      <alignment vertical="top"/>
    </xf>
    <xf numFmtId="49" fontId="2" fillId="0" borderId="6" xfId="1" applyNumberFormat="1" applyFont="1" applyBorder="1" applyAlignment="1" applyProtection="1">
      <alignment vertical="top"/>
    </xf>
    <xf numFmtId="49" fontId="4" fillId="0" borderId="1" xfId="1" applyNumberFormat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horizontal="left" vertical="top" wrapText="1"/>
    </xf>
    <xf numFmtId="0" fontId="8" fillId="0" borderId="0" xfId="1" applyFont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center" wrapText="1"/>
    </xf>
    <xf numFmtId="49" fontId="4" fillId="0" borderId="0" xfId="1" applyNumberFormat="1" applyFont="1" applyBorder="1" applyAlignment="1" applyProtection="1">
      <alignment horizontal="center"/>
    </xf>
  </cellXfs>
  <cellStyles count="3">
    <cellStyle name="Normal" xfId="0" builtinId="0"/>
    <cellStyle name="Normal 2" xfId="1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A13" zoomScale="70" zoomScaleNormal="70" workbookViewId="0">
      <selection activeCell="F3" sqref="F3"/>
    </sheetView>
  </sheetViews>
  <sheetFormatPr defaultColWidth="9.140625" defaultRowHeight="18.75" x14ac:dyDescent="0.3"/>
  <cols>
    <col min="1" max="1" width="5.5703125" style="1" customWidth="1"/>
    <col min="2" max="2" width="55.28515625" style="3" customWidth="1"/>
    <col min="3" max="3" width="17.7109375" style="15" customWidth="1"/>
    <col min="4" max="4" width="23.85546875" style="1" customWidth="1"/>
    <col min="5" max="5" width="17.28515625" style="3" customWidth="1"/>
    <col min="6" max="6" width="81.42578125" style="1" customWidth="1"/>
    <col min="7" max="9" width="9.140625" style="1"/>
    <col min="10" max="10" width="9.140625" style="2"/>
    <col min="11" max="16374" width="9.140625" style="1"/>
    <col min="16375" max="16384" width="11.5703125" style="1" customWidth="1"/>
  </cols>
  <sheetData>
    <row r="1" spans="1:10" ht="21.75" customHeight="1" x14ac:dyDescent="0.3">
      <c r="A1" s="17"/>
      <c r="B1" s="59" t="s">
        <v>30</v>
      </c>
      <c r="C1" s="59"/>
      <c r="D1" s="18"/>
      <c r="E1" s="18"/>
    </row>
    <row r="2" spans="1:10" x14ac:dyDescent="0.3">
      <c r="A2" s="17"/>
      <c r="B2" s="59"/>
      <c r="C2" s="59"/>
      <c r="D2" s="18"/>
      <c r="E2" s="18"/>
    </row>
    <row r="3" spans="1:10" ht="37.5" customHeight="1" x14ac:dyDescent="0.3">
      <c r="A3" s="17"/>
      <c r="B3" s="59"/>
      <c r="C3" s="59"/>
      <c r="D3" s="18"/>
      <c r="E3" s="18"/>
    </row>
    <row r="4" spans="1:10" x14ac:dyDescent="0.3">
      <c r="B4" s="59"/>
      <c r="C4" s="59"/>
    </row>
    <row r="5" spans="1:10" x14ac:dyDescent="0.3">
      <c r="B5" s="59"/>
      <c r="C5" s="59"/>
    </row>
    <row r="6" spans="1:10" x14ac:dyDescent="0.3">
      <c r="B6" s="59"/>
      <c r="C6" s="59"/>
    </row>
    <row r="7" spans="1:10" x14ac:dyDescent="0.3">
      <c r="B7" s="59"/>
      <c r="C7" s="59"/>
    </row>
    <row r="8" spans="1:10" ht="22.5" customHeight="1" x14ac:dyDescent="0.4">
      <c r="B8" s="60" t="s">
        <v>31</v>
      </c>
      <c r="C8" s="60"/>
      <c r="D8" s="60"/>
      <c r="E8" s="60"/>
      <c r="F8" s="60"/>
    </row>
    <row r="9" spans="1:10" ht="17.25" customHeight="1" x14ac:dyDescent="0.3">
      <c r="B9" s="61" t="s">
        <v>71</v>
      </c>
      <c r="C9" s="61"/>
      <c r="D9" s="61"/>
      <c r="E9" s="61"/>
      <c r="F9" s="61"/>
    </row>
    <row r="10" spans="1:10" ht="17.25" customHeight="1" x14ac:dyDescent="0.3">
      <c r="B10" s="19" t="s">
        <v>32</v>
      </c>
      <c r="C10" s="3"/>
      <c r="D10" s="3"/>
      <c r="F10" s="3"/>
    </row>
    <row r="11" spans="1:10" ht="17.25" customHeight="1" x14ac:dyDescent="0.3">
      <c r="A11" s="62" t="s">
        <v>33</v>
      </c>
      <c r="B11" s="62"/>
      <c r="C11" s="3"/>
      <c r="D11" s="3"/>
      <c r="F11" s="3"/>
    </row>
    <row r="12" spans="1:10" s="4" customFormat="1" ht="18.75" customHeight="1" x14ac:dyDescent="0.3">
      <c r="A12" s="20" t="s">
        <v>34</v>
      </c>
      <c r="B12" s="21" t="s">
        <v>0</v>
      </c>
      <c r="C12" s="22" t="s">
        <v>1</v>
      </c>
      <c r="D12" s="20" t="s">
        <v>2</v>
      </c>
      <c r="E12" s="21" t="s">
        <v>3</v>
      </c>
      <c r="F12" s="20" t="s">
        <v>4</v>
      </c>
      <c r="J12" s="2"/>
    </row>
    <row r="13" spans="1:10" s="43" customFormat="1" x14ac:dyDescent="0.3">
      <c r="A13" s="38" t="s">
        <v>35</v>
      </c>
      <c r="B13" s="39" t="s">
        <v>27</v>
      </c>
      <c r="C13" s="40" t="s">
        <v>28</v>
      </c>
      <c r="D13" s="39" t="s">
        <v>5</v>
      </c>
      <c r="E13" s="41">
        <v>18.45</v>
      </c>
      <c r="F13" s="42" t="s">
        <v>19</v>
      </c>
      <c r="J13" s="44"/>
    </row>
    <row r="14" spans="1:10" s="43" customFormat="1" x14ac:dyDescent="0.3">
      <c r="A14" s="38" t="s">
        <v>36</v>
      </c>
      <c r="B14" s="39" t="s">
        <v>16</v>
      </c>
      <c r="C14" s="40" t="s">
        <v>17</v>
      </c>
      <c r="D14" s="39" t="s">
        <v>18</v>
      </c>
      <c r="E14" s="41">
        <v>282.04000000000002</v>
      </c>
      <c r="F14" s="42" t="s">
        <v>29</v>
      </c>
      <c r="J14" s="44"/>
    </row>
    <row r="15" spans="1:10" s="43" customFormat="1" x14ac:dyDescent="0.3">
      <c r="A15" s="38" t="s">
        <v>37</v>
      </c>
      <c r="B15" s="39" t="s">
        <v>25</v>
      </c>
      <c r="C15" s="40" t="s">
        <v>26</v>
      </c>
      <c r="D15" s="39" t="s">
        <v>5</v>
      </c>
      <c r="E15" s="41">
        <v>3.49</v>
      </c>
      <c r="F15" s="42" t="s">
        <v>19</v>
      </c>
      <c r="J15" s="44"/>
    </row>
    <row r="16" spans="1:10" s="43" customFormat="1" x14ac:dyDescent="0.3">
      <c r="A16" s="38" t="s">
        <v>39</v>
      </c>
      <c r="B16" s="39" t="s">
        <v>73</v>
      </c>
      <c r="C16" s="45" t="s">
        <v>74</v>
      </c>
      <c r="D16" s="42" t="s">
        <v>18</v>
      </c>
      <c r="E16" s="41">
        <v>48.6</v>
      </c>
      <c r="F16" s="42" t="s">
        <v>75</v>
      </c>
      <c r="J16" s="44"/>
    </row>
    <row r="17" spans="1:17" s="43" customFormat="1" x14ac:dyDescent="0.3">
      <c r="A17" s="38" t="s">
        <v>40</v>
      </c>
      <c r="B17" s="39" t="s">
        <v>6</v>
      </c>
      <c r="C17" s="45" t="s">
        <v>7</v>
      </c>
      <c r="D17" s="42" t="s">
        <v>7</v>
      </c>
      <c r="E17" s="41">
        <v>6</v>
      </c>
      <c r="F17" s="42" t="s">
        <v>8</v>
      </c>
      <c r="J17" s="44"/>
    </row>
    <row r="18" spans="1:17" s="43" customFormat="1" x14ac:dyDescent="0.3">
      <c r="A18" s="38" t="s">
        <v>41</v>
      </c>
      <c r="B18" s="5" t="s">
        <v>78</v>
      </c>
      <c r="C18" s="23" t="s">
        <v>79</v>
      </c>
      <c r="D18" s="24" t="s">
        <v>5</v>
      </c>
      <c r="E18" s="41">
        <v>8.4</v>
      </c>
      <c r="F18" s="42" t="s">
        <v>77</v>
      </c>
      <c r="J18" s="44"/>
    </row>
    <row r="19" spans="1:17" s="43" customFormat="1" x14ac:dyDescent="0.3">
      <c r="A19" s="38" t="s">
        <v>43</v>
      </c>
      <c r="B19" s="39" t="s">
        <v>9</v>
      </c>
      <c r="C19" s="40" t="s">
        <v>10</v>
      </c>
      <c r="D19" s="39" t="s">
        <v>11</v>
      </c>
      <c r="E19" s="41">
        <v>4.67</v>
      </c>
      <c r="F19" s="42" t="s">
        <v>12</v>
      </c>
      <c r="J19" s="44"/>
    </row>
    <row r="20" spans="1:17" s="43" customFormat="1" x14ac:dyDescent="0.3">
      <c r="A20" s="38" t="s">
        <v>44</v>
      </c>
      <c r="B20" s="39" t="s">
        <v>22</v>
      </c>
      <c r="C20" s="40" t="s">
        <v>23</v>
      </c>
      <c r="D20" s="39" t="s">
        <v>24</v>
      </c>
      <c r="E20" s="41">
        <v>102</v>
      </c>
      <c r="F20" s="42" t="s">
        <v>15</v>
      </c>
      <c r="J20" s="44"/>
    </row>
    <row r="21" spans="1:17" s="43" customFormat="1" x14ac:dyDescent="0.3">
      <c r="A21" s="38" t="s">
        <v>45</v>
      </c>
      <c r="B21" s="39" t="s">
        <v>76</v>
      </c>
      <c r="C21" s="45" t="s">
        <v>7</v>
      </c>
      <c r="D21" s="42" t="s">
        <v>7</v>
      </c>
      <c r="E21" s="41">
        <v>18</v>
      </c>
      <c r="F21" s="42" t="s">
        <v>77</v>
      </c>
      <c r="J21" s="44"/>
    </row>
    <row r="22" spans="1:17" s="48" customFormat="1" x14ac:dyDescent="0.3">
      <c r="A22" s="38" t="s">
        <v>46</v>
      </c>
      <c r="B22" s="42" t="s">
        <v>67</v>
      </c>
      <c r="C22" s="45" t="s">
        <v>7</v>
      </c>
      <c r="D22" s="42" t="s">
        <v>7</v>
      </c>
      <c r="E22" s="46">
        <v>1632.21</v>
      </c>
      <c r="F22" s="47" t="s">
        <v>38</v>
      </c>
      <c r="Q22" s="49"/>
    </row>
    <row r="23" spans="1:17" s="48" customFormat="1" x14ac:dyDescent="0.3">
      <c r="A23" s="38" t="s">
        <v>48</v>
      </c>
      <c r="B23" s="42" t="s">
        <v>53</v>
      </c>
      <c r="C23" s="45" t="s">
        <v>7</v>
      </c>
      <c r="D23" s="42" t="s">
        <v>7</v>
      </c>
      <c r="E23" s="46">
        <v>2675.08</v>
      </c>
      <c r="F23" s="39" t="s">
        <v>42</v>
      </c>
      <c r="Q23" s="49"/>
    </row>
    <row r="24" spans="1:17" s="48" customFormat="1" x14ac:dyDescent="0.3">
      <c r="A24" s="38" t="s">
        <v>49</v>
      </c>
      <c r="B24" s="39" t="s">
        <v>20</v>
      </c>
      <c r="C24" s="45" t="s">
        <v>21</v>
      </c>
      <c r="D24" s="42" t="s">
        <v>5</v>
      </c>
      <c r="E24" s="41">
        <v>36.799999999999997</v>
      </c>
      <c r="F24" s="42" t="s">
        <v>15</v>
      </c>
      <c r="Q24" s="49"/>
    </row>
    <row r="25" spans="1:17" s="43" customFormat="1" x14ac:dyDescent="0.3">
      <c r="A25" s="38" t="s">
        <v>50</v>
      </c>
      <c r="B25" s="42" t="s">
        <v>54</v>
      </c>
      <c r="C25" s="45" t="s">
        <v>7</v>
      </c>
      <c r="D25" s="42" t="s">
        <v>7</v>
      </c>
      <c r="E25" s="46">
        <v>350</v>
      </c>
      <c r="F25" s="42" t="s">
        <v>47</v>
      </c>
      <c r="I25" s="44"/>
    </row>
    <row r="26" spans="1:17" s="43" customFormat="1" x14ac:dyDescent="0.3">
      <c r="A26" s="38" t="s">
        <v>51</v>
      </c>
      <c r="B26" s="39" t="s">
        <v>68</v>
      </c>
      <c r="C26" s="45" t="s">
        <v>7</v>
      </c>
      <c r="D26" s="42" t="s">
        <v>7</v>
      </c>
      <c r="E26" s="41">
        <v>66.23</v>
      </c>
      <c r="F26" s="47" t="s">
        <v>38</v>
      </c>
      <c r="I26" s="44"/>
    </row>
    <row r="27" spans="1:17" s="43" customFormat="1" x14ac:dyDescent="0.25">
      <c r="A27" s="38" t="s">
        <v>52</v>
      </c>
      <c r="B27" s="39" t="s">
        <v>55</v>
      </c>
      <c r="C27" s="50" t="s">
        <v>56</v>
      </c>
      <c r="D27" s="51" t="s">
        <v>5</v>
      </c>
      <c r="E27" s="41">
        <v>156.94999999999999</v>
      </c>
      <c r="F27" s="47" t="s">
        <v>57</v>
      </c>
      <c r="I27" s="44"/>
    </row>
    <row r="28" spans="1:17" s="43" customFormat="1" x14ac:dyDescent="0.25">
      <c r="A28" s="38" t="s">
        <v>80</v>
      </c>
      <c r="B28" s="39" t="s">
        <v>69</v>
      </c>
      <c r="C28" s="50" t="s">
        <v>7</v>
      </c>
      <c r="D28" s="50" t="s">
        <v>7</v>
      </c>
      <c r="E28" s="41">
        <v>93.84</v>
      </c>
      <c r="F28" s="47" t="s">
        <v>38</v>
      </c>
      <c r="I28" s="44"/>
    </row>
    <row r="29" spans="1:17" s="43" customFormat="1" x14ac:dyDescent="0.3">
      <c r="A29" s="38" t="s">
        <v>81</v>
      </c>
      <c r="B29" s="39" t="s">
        <v>13</v>
      </c>
      <c r="C29" s="40" t="s">
        <v>14</v>
      </c>
      <c r="D29" s="39" t="s">
        <v>5</v>
      </c>
      <c r="E29" s="41">
        <v>88.44</v>
      </c>
      <c r="F29" s="42" t="s">
        <v>15</v>
      </c>
      <c r="H29" s="44"/>
    </row>
    <row r="30" spans="1:17" s="7" customFormat="1" x14ac:dyDescent="0.3">
      <c r="A30" s="29" t="s">
        <v>82</v>
      </c>
      <c r="B30" s="27" t="s">
        <v>58</v>
      </c>
      <c r="C30" s="26" t="s">
        <v>59</v>
      </c>
      <c r="D30" s="27" t="s">
        <v>18</v>
      </c>
      <c r="E30" s="28">
        <v>309.24</v>
      </c>
      <c r="F30" s="27" t="s">
        <v>60</v>
      </c>
      <c r="J30" s="2"/>
    </row>
    <row r="31" spans="1:17" s="7" customFormat="1" x14ac:dyDescent="0.25">
      <c r="A31" s="29"/>
      <c r="B31" s="8" t="s">
        <v>72</v>
      </c>
      <c r="C31" s="6"/>
      <c r="D31" s="5"/>
      <c r="E31" s="9">
        <f>SUM(E13:E30)</f>
        <v>5900.44</v>
      </c>
      <c r="F31" s="10"/>
      <c r="J31" s="2"/>
    </row>
    <row r="32" spans="1:17" s="7" customFormat="1" x14ac:dyDescent="0.25">
      <c r="A32" s="30"/>
      <c r="B32" s="11"/>
      <c r="C32" s="12"/>
      <c r="D32" s="13"/>
      <c r="E32" s="11"/>
      <c r="F32" s="13"/>
      <c r="I32" s="14"/>
      <c r="J32" s="2"/>
    </row>
    <row r="33" spans="1:10" s="7" customFormat="1" x14ac:dyDescent="0.3">
      <c r="A33" s="62" t="s">
        <v>61</v>
      </c>
      <c r="B33" s="62"/>
      <c r="C33" s="32"/>
      <c r="E33" s="31"/>
      <c r="I33" s="14"/>
      <c r="J33" s="2"/>
    </row>
    <row r="34" spans="1:10" s="7" customFormat="1" x14ac:dyDescent="0.25">
      <c r="A34" s="33" t="s">
        <v>34</v>
      </c>
      <c r="B34" s="33" t="s">
        <v>3</v>
      </c>
      <c r="C34" s="58" t="s">
        <v>62</v>
      </c>
      <c r="D34" s="58"/>
      <c r="E34" s="58"/>
      <c r="F34" s="34"/>
      <c r="I34" s="14"/>
      <c r="J34" s="2"/>
    </row>
    <row r="35" spans="1:10" s="7" customFormat="1" x14ac:dyDescent="0.25">
      <c r="A35" s="29" t="s">
        <v>35</v>
      </c>
      <c r="B35" s="25">
        <v>27528.09</v>
      </c>
      <c r="C35" s="54" t="s">
        <v>63</v>
      </c>
      <c r="D35" s="54"/>
      <c r="E35" s="54"/>
      <c r="F35" s="34"/>
      <c r="I35" s="14"/>
      <c r="J35" s="2"/>
    </row>
    <row r="36" spans="1:10" s="7" customFormat="1" ht="19.5" customHeight="1" x14ac:dyDescent="0.25">
      <c r="A36" s="29" t="s">
        <v>36</v>
      </c>
      <c r="B36" s="25">
        <v>600</v>
      </c>
      <c r="C36" s="55" t="s">
        <v>64</v>
      </c>
      <c r="D36" s="56"/>
      <c r="E36" s="57"/>
      <c r="F36" s="34"/>
      <c r="I36" s="14"/>
      <c r="J36" s="2"/>
    </row>
    <row r="37" spans="1:10" s="7" customFormat="1" ht="19.149999999999999" customHeight="1" x14ac:dyDescent="0.25">
      <c r="A37" s="29" t="s">
        <v>37</v>
      </c>
      <c r="B37" s="25">
        <v>1600</v>
      </c>
      <c r="C37" s="52" t="s">
        <v>65</v>
      </c>
      <c r="D37" s="52"/>
      <c r="E37" s="52"/>
      <c r="F37" s="34"/>
      <c r="I37" s="14"/>
      <c r="J37" s="2"/>
    </row>
    <row r="38" spans="1:10" s="7" customFormat="1" ht="19.149999999999999" customHeight="1" x14ac:dyDescent="0.25">
      <c r="A38" s="29" t="s">
        <v>39</v>
      </c>
      <c r="B38" s="25">
        <v>4520.08</v>
      </c>
      <c r="C38" s="52" t="s">
        <v>66</v>
      </c>
      <c r="D38" s="52"/>
      <c r="E38" s="52"/>
      <c r="F38" s="34"/>
      <c r="I38" s="14"/>
      <c r="J38" s="2"/>
    </row>
    <row r="39" spans="1:10" s="7" customFormat="1" ht="18.75" customHeight="1" x14ac:dyDescent="0.25">
      <c r="A39" s="29" t="s">
        <v>40</v>
      </c>
      <c r="B39" s="25">
        <v>835.91</v>
      </c>
      <c r="C39" s="52" t="s">
        <v>70</v>
      </c>
      <c r="D39" s="52"/>
      <c r="E39" s="52"/>
      <c r="F39" s="34"/>
      <c r="I39" s="14"/>
      <c r="J39" s="2"/>
    </row>
    <row r="40" spans="1:10" s="7" customFormat="1" x14ac:dyDescent="0.3">
      <c r="A40" s="24"/>
      <c r="B40" s="35">
        <f>SUM(B35:B39)</f>
        <v>35084.080000000002</v>
      </c>
      <c r="C40" s="53" t="s">
        <v>72</v>
      </c>
      <c r="D40" s="53"/>
      <c r="E40" s="53"/>
      <c r="F40" s="1"/>
      <c r="I40" s="14"/>
      <c r="J40" s="2"/>
    </row>
    <row r="41" spans="1:10" s="7" customFormat="1" x14ac:dyDescent="0.3">
      <c r="A41" s="36"/>
      <c r="B41" s="3"/>
      <c r="C41" s="15"/>
      <c r="D41" s="1"/>
      <c r="E41" s="3"/>
      <c r="F41" s="1"/>
      <c r="I41" s="14"/>
      <c r="J41" s="2"/>
    </row>
    <row r="42" spans="1:10" s="7" customFormat="1" x14ac:dyDescent="0.3">
      <c r="A42" s="36"/>
      <c r="B42" s="37"/>
      <c r="C42" s="15"/>
      <c r="D42" s="1"/>
      <c r="E42" s="3"/>
      <c r="F42" s="1"/>
      <c r="I42" s="14"/>
      <c r="J42" s="2"/>
    </row>
    <row r="43" spans="1:10" s="7" customFormat="1" x14ac:dyDescent="0.3">
      <c r="A43" s="36"/>
      <c r="B43" s="37"/>
      <c r="C43" s="15"/>
      <c r="D43" s="1"/>
      <c r="E43" s="3"/>
      <c r="F43" s="1"/>
      <c r="I43" s="14"/>
      <c r="J43" s="2"/>
    </row>
    <row r="44" spans="1:10" s="7" customFormat="1" x14ac:dyDescent="0.3">
      <c r="A44" s="36"/>
      <c r="B44" s="3"/>
      <c r="C44" s="15"/>
      <c r="D44" s="1"/>
      <c r="E44" s="3"/>
      <c r="F44" s="1"/>
      <c r="I44" s="14"/>
      <c r="J44" s="2"/>
    </row>
    <row r="45" spans="1:10" s="7" customFormat="1" x14ac:dyDescent="0.3">
      <c r="A45" s="36"/>
      <c r="B45" s="37"/>
      <c r="C45" s="15"/>
      <c r="D45" s="1"/>
      <c r="E45" s="3"/>
      <c r="F45" s="1"/>
      <c r="I45" s="14"/>
      <c r="J45" s="2"/>
    </row>
    <row r="46" spans="1:10" s="7" customFormat="1" x14ac:dyDescent="0.3">
      <c r="A46" s="36"/>
      <c r="B46" s="3"/>
      <c r="C46" s="15"/>
      <c r="D46" s="1"/>
      <c r="E46" s="3"/>
      <c r="F46" s="1"/>
      <c r="I46" s="14"/>
      <c r="J46" s="2"/>
    </row>
    <row r="47" spans="1:10" s="7" customFormat="1" x14ac:dyDescent="0.3">
      <c r="A47" s="36"/>
      <c r="B47" s="3"/>
      <c r="C47" s="15"/>
      <c r="D47" s="1"/>
      <c r="E47" s="3"/>
      <c r="F47" s="16"/>
      <c r="I47" s="14"/>
      <c r="J47" s="2"/>
    </row>
    <row r="48" spans="1:10" s="7" customFormat="1" x14ac:dyDescent="0.3">
      <c r="A48" s="36"/>
      <c r="B48" s="3"/>
      <c r="C48" s="15"/>
      <c r="D48" s="1"/>
      <c r="E48" s="3"/>
      <c r="F48" s="1"/>
      <c r="I48" s="14"/>
      <c r="J48" s="2"/>
    </row>
    <row r="49" spans="1:10" s="7" customFormat="1" x14ac:dyDescent="0.3">
      <c r="A49" s="1"/>
      <c r="B49" s="3"/>
      <c r="C49" s="15"/>
      <c r="D49" s="1"/>
      <c r="E49" s="3"/>
      <c r="F49" s="1"/>
      <c r="I49" s="14"/>
      <c r="J49" s="2"/>
    </row>
    <row r="50" spans="1:10" s="7" customFormat="1" x14ac:dyDescent="0.3">
      <c r="A50" s="1"/>
      <c r="B50" s="3"/>
      <c r="C50" s="15"/>
      <c r="D50" s="1"/>
      <c r="E50" s="3"/>
      <c r="F50" s="1"/>
      <c r="I50" s="14"/>
      <c r="J50" s="2"/>
    </row>
    <row r="51" spans="1:10" s="7" customFormat="1" x14ac:dyDescent="0.3">
      <c r="A51" s="1"/>
      <c r="B51" s="3"/>
      <c r="C51" s="15"/>
      <c r="D51" s="1"/>
      <c r="E51" s="3"/>
      <c r="F51" s="1"/>
      <c r="I51" s="14"/>
      <c r="J51" s="2"/>
    </row>
    <row r="52" spans="1:10" s="7" customFormat="1" x14ac:dyDescent="0.3">
      <c r="A52" s="1"/>
      <c r="B52" s="3"/>
      <c r="C52" s="15"/>
      <c r="D52" s="1"/>
      <c r="E52" s="3"/>
      <c r="F52" s="1"/>
      <c r="I52" s="14"/>
      <c r="J52" s="2"/>
    </row>
    <row r="53" spans="1:10" s="7" customFormat="1" x14ac:dyDescent="0.3">
      <c r="A53" s="1"/>
      <c r="B53" s="3"/>
      <c r="C53" s="15"/>
      <c r="D53" s="1"/>
      <c r="E53" s="3"/>
      <c r="F53" s="1"/>
      <c r="I53" s="14"/>
      <c r="J53" s="2"/>
    </row>
    <row r="54" spans="1:10" s="7" customFormat="1" x14ac:dyDescent="0.3">
      <c r="A54" s="1"/>
      <c r="B54" s="3"/>
      <c r="C54" s="15"/>
      <c r="D54" s="1"/>
      <c r="E54" s="3"/>
      <c r="F54" s="1"/>
      <c r="I54" s="14"/>
      <c r="J54" s="2"/>
    </row>
    <row r="55" spans="1:10" s="7" customFormat="1" x14ac:dyDescent="0.3">
      <c r="A55" s="1"/>
      <c r="B55" s="3"/>
      <c r="C55" s="15"/>
      <c r="D55" s="1"/>
      <c r="E55" s="3"/>
      <c r="F55" s="1"/>
      <c r="I55" s="14"/>
      <c r="J55" s="2"/>
    </row>
    <row r="56" spans="1:10" s="7" customFormat="1" x14ac:dyDescent="0.3">
      <c r="A56" s="1"/>
      <c r="B56" s="3"/>
      <c r="C56" s="15"/>
      <c r="D56" s="1"/>
      <c r="E56" s="3"/>
      <c r="F56" s="1"/>
      <c r="I56" s="14"/>
      <c r="J56" s="2"/>
    </row>
    <row r="57" spans="1:10" s="7" customFormat="1" x14ac:dyDescent="0.3">
      <c r="A57" s="1"/>
      <c r="B57" s="3"/>
      <c r="C57" s="15"/>
      <c r="D57" s="1"/>
      <c r="E57" s="3"/>
      <c r="F57" s="1"/>
      <c r="I57" s="14"/>
      <c r="J57" s="2"/>
    </row>
    <row r="58" spans="1:10" s="7" customFormat="1" x14ac:dyDescent="0.3">
      <c r="A58" s="1"/>
      <c r="B58" s="3"/>
      <c r="C58" s="15"/>
      <c r="D58" s="1"/>
      <c r="E58" s="3"/>
      <c r="F58" s="1"/>
      <c r="I58" s="14"/>
      <c r="J58" s="2"/>
    </row>
    <row r="59" spans="1:10" s="7" customFormat="1" x14ac:dyDescent="0.3">
      <c r="A59" s="1"/>
      <c r="B59" s="3"/>
      <c r="C59" s="15"/>
      <c r="D59" s="1"/>
      <c r="E59" s="3"/>
      <c r="F59" s="1"/>
      <c r="J59" s="2"/>
    </row>
    <row r="60" spans="1:10" s="7" customFormat="1" x14ac:dyDescent="0.3">
      <c r="A60" s="1"/>
      <c r="B60" s="3"/>
      <c r="C60" s="15"/>
      <c r="D60" s="1"/>
      <c r="E60" s="3"/>
      <c r="F60" s="1"/>
      <c r="J60" s="2"/>
    </row>
    <row r="61" spans="1:10" s="7" customFormat="1" x14ac:dyDescent="0.3">
      <c r="A61" s="1"/>
      <c r="B61" s="3"/>
      <c r="C61" s="15"/>
      <c r="D61" s="1"/>
      <c r="E61" s="3"/>
      <c r="F61" s="1"/>
      <c r="J61" s="2"/>
    </row>
    <row r="62" spans="1:10" s="7" customFormat="1" x14ac:dyDescent="0.3">
      <c r="A62" s="1"/>
      <c r="B62" s="3"/>
      <c r="C62" s="15"/>
      <c r="D62" s="1"/>
      <c r="E62" s="3"/>
      <c r="F62" s="1"/>
      <c r="J62" s="2"/>
    </row>
    <row r="63" spans="1:10" s="7" customFormat="1" x14ac:dyDescent="0.3">
      <c r="A63" s="1"/>
      <c r="B63" s="3"/>
      <c r="C63" s="15"/>
      <c r="D63" s="1"/>
      <c r="E63" s="3"/>
      <c r="F63" s="1"/>
      <c r="J63" s="2"/>
    </row>
    <row r="64" spans="1:10" s="7" customFormat="1" x14ac:dyDescent="0.3">
      <c r="A64" s="1"/>
      <c r="B64" s="3"/>
      <c r="C64" s="15"/>
      <c r="D64" s="1"/>
      <c r="E64" s="3"/>
      <c r="F64" s="1"/>
      <c r="J64" s="2"/>
    </row>
    <row r="65" spans="1:10" s="7" customFormat="1" x14ac:dyDescent="0.3">
      <c r="A65" s="1"/>
      <c r="B65" s="3"/>
      <c r="C65" s="15"/>
      <c r="D65" s="1"/>
      <c r="E65" s="3"/>
      <c r="F65" s="1"/>
      <c r="J65" s="2"/>
    </row>
    <row r="66" spans="1:10" s="7" customFormat="1" x14ac:dyDescent="0.3">
      <c r="A66" s="1"/>
      <c r="B66" s="3"/>
      <c r="C66" s="15"/>
      <c r="D66" s="1"/>
      <c r="E66" s="3"/>
      <c r="F66" s="1"/>
      <c r="J66" s="2"/>
    </row>
    <row r="67" spans="1:10" s="7" customFormat="1" x14ac:dyDescent="0.3">
      <c r="A67" s="1"/>
      <c r="B67" s="3"/>
      <c r="C67" s="15"/>
      <c r="D67" s="1"/>
      <c r="E67" s="3"/>
      <c r="F67" s="1"/>
      <c r="J67" s="2"/>
    </row>
    <row r="68" spans="1:10" s="7" customFormat="1" x14ac:dyDescent="0.3">
      <c r="A68" s="1"/>
      <c r="B68" s="3"/>
      <c r="C68" s="15"/>
      <c r="D68" s="1"/>
      <c r="E68" s="3"/>
      <c r="F68" s="1"/>
      <c r="J68" s="2"/>
    </row>
    <row r="69" spans="1:10" s="7" customFormat="1" x14ac:dyDescent="0.3">
      <c r="A69" s="1"/>
      <c r="B69" s="3"/>
      <c r="C69" s="15"/>
      <c r="D69" s="1"/>
      <c r="E69" s="3"/>
      <c r="F69" s="1"/>
      <c r="J69" s="2"/>
    </row>
    <row r="70" spans="1:10" s="7" customFormat="1" x14ac:dyDescent="0.3">
      <c r="A70" s="1"/>
      <c r="B70" s="3"/>
      <c r="C70" s="15"/>
      <c r="D70" s="1"/>
      <c r="E70" s="3"/>
      <c r="F70" s="1"/>
      <c r="G70" s="1"/>
      <c r="H70" s="1"/>
      <c r="I70" s="1"/>
      <c r="J70" s="2"/>
    </row>
  </sheetData>
  <sortState ref="B14:F28">
    <sortCondition ref="B14:B28"/>
    <sortCondition ref="F14:F28"/>
  </sortState>
  <mergeCells count="12">
    <mergeCell ref="C34:E34"/>
    <mergeCell ref="B1:C7"/>
    <mergeCell ref="B8:F8"/>
    <mergeCell ref="B9:F9"/>
    <mergeCell ref="A11:B11"/>
    <mergeCell ref="A33:B33"/>
    <mergeCell ref="C39:E39"/>
    <mergeCell ref="C40:E40"/>
    <mergeCell ref="C35:E35"/>
    <mergeCell ref="C36:E36"/>
    <mergeCell ref="C37:E37"/>
    <mergeCell ref="C38:E38"/>
  </mergeCells>
  <pageMargins left="0.23622047244094491" right="0.23622047244094491" top="0.74803149606299213" bottom="0.59055118110236227" header="0.51181102362204722" footer="0.31496062992125984"/>
  <pageSetup paperSize="9" scale="71" fitToHeight="0" orientation="landscape" horizontalDpi="300" verticalDpi="300" r:id="rId1"/>
  <headerFooter>
    <oddFooter>&amp;L&amp;F&amp;R&amp;Pod&amp;N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Objava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svemirka</dc:creator>
  <cp:lastModifiedBy>IVA</cp:lastModifiedBy>
  <cp:lastPrinted>2025-04-03T14:11:23Z</cp:lastPrinted>
  <dcterms:created xsi:type="dcterms:W3CDTF">2025-03-20T12:47:22Z</dcterms:created>
  <dcterms:modified xsi:type="dcterms:W3CDTF">2025-04-17T07:40:59Z</dcterms:modified>
</cp:coreProperties>
</file>